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<sst xmlns="http://schemas.openxmlformats.org/spreadsheetml/2006/main" count="40" uniqueCount="32">
  <si>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医疗保障</t>
  </si>
  <si>
    <t xml:space="preserve">  事业单位医疗</t>
  </si>
  <si>
    <t>编制单位：广西工商职业技术学院</t>
  </si>
  <si>
    <t xml:space="preserve">  高等职业教育</t>
  </si>
  <si>
    <t>普通教育</t>
  </si>
  <si>
    <t xml:space="preserve">  高等教育</t>
  </si>
  <si>
    <t>职业教育</t>
  </si>
  <si>
    <t/>
  </si>
  <si>
    <t>科目编码</t>
  </si>
  <si>
    <t>科目名称</t>
  </si>
  <si>
    <t>合计</t>
  </si>
  <si>
    <t>本年收入合计</t>
  </si>
  <si>
    <t>上级补助收入</t>
  </si>
  <si>
    <t>事业收入</t>
  </si>
  <si>
    <t>金额</t>
  </si>
  <si>
    <t>经营收入</t>
  </si>
  <si>
    <t>附属单位缴款</t>
  </si>
  <si>
    <t>其他收入</t>
  </si>
  <si>
    <t>单位：万元</t>
  </si>
  <si>
    <t>财政拨款收入</t>
  </si>
  <si>
    <t>其中：教育收费</t>
  </si>
  <si>
    <t>医疗卫生与计划生育支出</t>
  </si>
  <si>
    <t>住房保障支出</t>
  </si>
  <si>
    <t>住房改革支出</t>
  </si>
  <si>
    <t xml:space="preserve">  住房公积金</t>
  </si>
  <si>
    <t>表二</t>
  </si>
  <si>
    <t>教育支出</t>
  </si>
  <si>
    <t>2015年度</t>
  </si>
  <si>
    <t>社会保障和就业支出</t>
  </si>
  <si>
    <t>抚恤</t>
  </si>
  <si>
    <t xml:space="preserve">  死亡抚恤</t>
  </si>
  <si>
    <t>高等学校收入决算表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</si>
</sst>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#,##0.00_ "/>
    <numFmt numFmtId="180" formatCode="#,##0.00_);\(#,##0.00\)"/>
    <numFmt numFmtId="181" formatCode="#,##0.000000_ "/>
  </numFmts>
  <fonts count="24">
    <font>
      <sz val="12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2"/>
      <color indexed="8"/>
      <name val="Arial"/>
      <family val="2"/>
    </font>
    <font>
      <b/>
      <sz val="12"/>
      <name val="楷体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5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40">
      <alignment/>
      <protection/>
    </xf>
    <xf numFmtId="0" fontId="3" fillId="0" borderId="0" xfId="40" applyFont="1">
      <alignment/>
      <protection/>
    </xf>
    <xf numFmtId="0" fontId="5" fillId="0" borderId="0" xfId="40" applyFont="1">
      <alignment/>
      <protection/>
    </xf>
    <xf numFmtId="0" fontId="3" fillId="0" borderId="0" xfId="40" applyFont="1" applyAlignment="1">
      <alignment horizontal="center"/>
      <protection/>
    </xf>
    <xf numFmtId="0" fontId="3" fillId="0" borderId="0" xfId="40" applyFont="1">
      <alignment/>
      <protection/>
    </xf>
    <xf numFmtId="0" fontId="0" fillId="0" borderId="0" xfId="0" applyFont="1" applyAlignment="1">
      <alignment vertical="center"/>
    </xf>
    <xf numFmtId="4" fontId="3" fillId="0" borderId="10" xfId="40" applyNumberFormat="1" applyFont="1" applyBorder="1" applyAlignment="1">
      <alignment horizontal="center" vertical="center" shrinkToFit="1"/>
      <protection/>
    </xf>
    <xf numFmtId="4" fontId="3" fillId="0" borderId="10" xfId="40" applyNumberFormat="1" applyFont="1" applyBorder="1" applyAlignment="1">
      <alignment horizontal="right" vertical="center" shrinkToFit="1"/>
      <protection/>
    </xf>
    <xf numFmtId="0" fontId="3" fillId="0" borderId="10" xfId="40" applyFont="1" applyBorder="1" applyAlignment="1">
      <alignment horizontal="right" vertical="center" shrinkToFit="1"/>
      <protection/>
    </xf>
    <xf numFmtId="0" fontId="3" fillId="0" borderId="11" xfId="40" applyFont="1" applyBorder="1" applyAlignment="1">
      <alignment horizontal="left" vertical="center" shrinkToFit="1"/>
      <protection/>
    </xf>
    <xf numFmtId="0" fontId="3" fillId="0" borderId="11" xfId="40" applyFont="1" applyBorder="1" applyAlignment="1">
      <alignment horizontal="center" vertical="center" shrinkToFit="1"/>
      <protection/>
    </xf>
    <xf numFmtId="0" fontId="3" fillId="0" borderId="11" xfId="40" applyFont="1" applyBorder="1" applyAlignment="1">
      <alignment horizontal="right" vertical="center" shrinkToFit="1"/>
      <protection/>
    </xf>
    <xf numFmtId="43" fontId="3" fillId="0" borderId="10" xfId="50" applyFont="1" applyBorder="1" applyAlignment="1">
      <alignment horizontal="right" vertical="center" shrinkToFit="1"/>
    </xf>
    <xf numFmtId="0" fontId="3" fillId="0" borderId="12" xfId="40" applyFont="1" applyBorder="1" applyAlignment="1">
      <alignment horizontal="left" vertical="center" shrinkToFit="1"/>
      <protection/>
    </xf>
    <xf numFmtId="0" fontId="3" fillId="0" borderId="13" xfId="40" applyFont="1" applyBorder="1" applyAlignment="1">
      <alignment horizontal="right" vertical="center" shrinkToFit="1"/>
      <protection/>
    </xf>
    <xf numFmtId="180" fontId="3" fillId="0" borderId="11" xfId="40" applyNumberFormat="1" applyFont="1" applyBorder="1" applyAlignment="1">
      <alignment horizontal="right" vertical="center" shrinkToFit="1"/>
      <protection/>
    </xf>
    <xf numFmtId="4" fontId="3" fillId="0" borderId="13" xfId="40" applyNumberFormat="1" applyFont="1" applyBorder="1" applyAlignment="1">
      <alignment horizontal="center" vertical="center" shrinkToFit="1"/>
      <protection/>
    </xf>
    <xf numFmtId="0" fontId="6" fillId="0" borderId="11" xfId="0" applyFont="1" applyBorder="1" applyAlignment="1">
      <alignment horizontal="left" vertical="center" shrinkToFit="1"/>
    </xf>
    <xf numFmtId="4" fontId="3" fillId="0" borderId="14" xfId="40" applyNumberFormat="1" applyFont="1" applyBorder="1" applyAlignment="1">
      <alignment horizontal="right" vertical="center" shrinkToFit="1"/>
      <protection/>
    </xf>
    <xf numFmtId="0" fontId="3" fillId="0" borderId="14" xfId="40" applyFont="1" applyBorder="1" applyAlignment="1">
      <alignment horizontal="right" vertical="center" shrinkToFit="1"/>
      <protection/>
    </xf>
    <xf numFmtId="0" fontId="0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right" vertical="center" shrinkToFit="1"/>
    </xf>
    <xf numFmtId="0" fontId="3" fillId="0" borderId="15" xfId="40" applyFont="1" applyBorder="1" applyAlignment="1">
      <alignment horizontal="right" vertical="center" shrinkToFit="1"/>
      <protection/>
    </xf>
    <xf numFmtId="0" fontId="0" fillId="0" borderId="16" xfId="0" applyFont="1" applyBorder="1" applyAlignment="1">
      <alignment vertical="center"/>
    </xf>
    <xf numFmtId="0" fontId="4" fillId="0" borderId="0" xfId="40" applyFont="1" applyAlignment="1">
      <alignment horizontal="center"/>
      <protection/>
    </xf>
    <xf numFmtId="0" fontId="3" fillId="0" borderId="17" xfId="40" applyFont="1" applyBorder="1" applyAlignment="1">
      <alignment horizontal="center" vertical="center" shrinkToFit="1"/>
      <protection/>
    </xf>
    <xf numFmtId="0" fontId="3" fillId="0" borderId="18" xfId="40" applyFont="1" applyBorder="1" applyAlignment="1">
      <alignment horizontal="center" vertical="center" shrinkToFit="1"/>
      <protection/>
    </xf>
    <xf numFmtId="0" fontId="3" fillId="0" borderId="11" xfId="40" applyFont="1" applyFill="1" applyBorder="1" applyAlignment="1">
      <alignment horizontal="center" vertical="center" shrinkToFit="1"/>
      <protection/>
    </xf>
    <xf numFmtId="4" fontId="3" fillId="0" borderId="13" xfId="40" applyNumberFormat="1" applyFont="1" applyBorder="1" applyAlignment="1">
      <alignment horizontal="center" vertical="center" shrinkToFit="1"/>
      <protection/>
    </xf>
    <xf numFmtId="4" fontId="3" fillId="0" borderId="19" xfId="40" applyNumberFormat="1" applyFont="1" applyBorder="1" applyAlignment="1">
      <alignment horizontal="center" vertical="center" shrinkToFit="1"/>
      <protection/>
    </xf>
    <xf numFmtId="4" fontId="3" fillId="0" borderId="17" xfId="40" applyNumberFormat="1" applyFont="1" applyBorder="1" applyAlignment="1">
      <alignment horizontal="center" vertical="center" shrinkToFit="1"/>
      <protection/>
    </xf>
    <xf numFmtId="4" fontId="3" fillId="0" borderId="18" xfId="40" applyNumberFormat="1" applyFont="1" applyBorder="1" applyAlignment="1">
      <alignment horizontal="center" vertical="center" shrinkToFit="1"/>
      <protection/>
    </xf>
    <xf numFmtId="0" fontId="3" fillId="0" borderId="18" xfId="40" applyFont="1" applyBorder="1" applyAlignment="1">
      <alignment horizontal="center" vertical="center" shrinkToFit="1"/>
      <protection/>
    </xf>
    <xf numFmtId="4" fontId="3" fillId="0" borderId="20" xfId="40" applyNumberFormat="1" applyFont="1" applyBorder="1" applyAlignment="1">
      <alignment horizontal="center" vertical="center" shrinkToFit="1"/>
      <protection/>
    </xf>
    <xf numFmtId="4" fontId="3" fillId="0" borderId="10" xfId="40" applyNumberFormat="1" applyFont="1" applyBorder="1" applyAlignment="1">
      <alignment horizontal="center" vertical="center" shrinkToFit="1"/>
      <protection/>
    </xf>
    <xf numFmtId="179" fontId="3" fillId="0" borderId="10" xfId="40" applyNumberFormat="1" applyFont="1" applyBorder="1" applyAlignment="1">
      <alignment horizontal="right" vertical="center" shrinkToFi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7">
      <selection activeCell="D26" sqref="D26"/>
    </sheetView>
  </sheetViews>
  <sheetFormatPr defaultColWidth="9.00390625" defaultRowHeight="14.25"/>
  <cols>
    <col min="1" max="1" width="12.50390625" style="0" customWidth="1"/>
    <col min="2" max="2" width="19.375" style="0" customWidth="1"/>
    <col min="3" max="3" width="14.00390625" style="0" customWidth="1"/>
    <col min="4" max="4" width="15.00390625" style="0" bestFit="1" customWidth="1"/>
    <col min="5" max="5" width="13.125" style="0" customWidth="1"/>
    <col min="6" max="6" width="12.125" style="0" customWidth="1"/>
    <col min="7" max="7" width="15.25390625" style="0" customWidth="1"/>
    <col min="8" max="8" width="11.00390625" style="0" customWidth="1"/>
    <col min="9" max="9" width="13.00390625" style="0" bestFit="1" customWidth="1"/>
    <col min="10" max="10" width="12.00390625" style="0" customWidth="1"/>
  </cols>
  <sheetData>
    <row r="1" ht="14.25">
      <c r="A1" t="s">
        <v>25</v>
      </c>
    </row>
    <row r="2" spans="1:10" ht="31.5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6" customFormat="1" ht="15">
      <c r="A4" s="2" t="s">
        <v>2</v>
      </c>
      <c r="B4" s="3"/>
      <c r="C4" s="3"/>
      <c r="D4" s="3"/>
      <c r="E4" s="3"/>
      <c r="F4" s="4" t="s">
        <v>27</v>
      </c>
      <c r="G4" s="3"/>
      <c r="H4" s="3"/>
      <c r="I4" s="3"/>
      <c r="J4" s="5" t="s">
        <v>18</v>
      </c>
    </row>
    <row r="5" spans="1:10" s="6" customFormat="1" ht="27" customHeight="1">
      <c r="A5" s="30" t="s">
        <v>8</v>
      </c>
      <c r="B5" s="30" t="s">
        <v>9</v>
      </c>
      <c r="C5" s="31" t="s">
        <v>11</v>
      </c>
      <c r="D5" s="33" t="s">
        <v>19</v>
      </c>
      <c r="E5" s="28" t="s">
        <v>12</v>
      </c>
      <c r="F5" s="36" t="s">
        <v>13</v>
      </c>
      <c r="G5" s="37"/>
      <c r="H5" s="28" t="s">
        <v>15</v>
      </c>
      <c r="I5" s="28" t="s">
        <v>16</v>
      </c>
      <c r="J5" s="28" t="s">
        <v>17</v>
      </c>
    </row>
    <row r="6" spans="1:10" s="6" customFormat="1" ht="27" customHeight="1">
      <c r="A6" s="30"/>
      <c r="B6" s="30"/>
      <c r="C6" s="32"/>
      <c r="D6" s="34"/>
      <c r="E6" s="29"/>
      <c r="F6" s="7" t="s">
        <v>14</v>
      </c>
      <c r="G6" s="17" t="s">
        <v>20</v>
      </c>
      <c r="H6" s="29"/>
      <c r="I6" s="35"/>
      <c r="J6" s="29"/>
    </row>
    <row r="7" spans="1:10" s="6" customFormat="1" ht="23.25" customHeight="1">
      <c r="A7" s="10">
        <v>205</v>
      </c>
      <c r="B7" s="18" t="s">
        <v>26</v>
      </c>
      <c r="C7" s="8">
        <f>C8+C10</f>
        <v>13684.831475</v>
      </c>
      <c r="D7" s="8">
        <v>7684.92</v>
      </c>
      <c r="E7" s="8">
        <v>0</v>
      </c>
      <c r="F7" s="19">
        <v>5961.123015</v>
      </c>
      <c r="G7" s="21"/>
      <c r="H7" s="26">
        <v>0</v>
      </c>
      <c r="I7" s="8">
        <v>0</v>
      </c>
      <c r="J7" s="9">
        <v>38.79</v>
      </c>
    </row>
    <row r="8" spans="1:10" s="6" customFormat="1" ht="23.25" customHeight="1">
      <c r="A8" s="11">
        <v>20502</v>
      </c>
      <c r="B8" s="11" t="s">
        <v>4</v>
      </c>
      <c r="C8" s="8">
        <v>187.83846</v>
      </c>
      <c r="D8" s="8">
        <v>187.83846</v>
      </c>
      <c r="E8" s="9">
        <v>0</v>
      </c>
      <c r="F8" s="19">
        <v>0</v>
      </c>
      <c r="G8" s="21"/>
      <c r="H8" s="26">
        <v>0</v>
      </c>
      <c r="I8" s="9">
        <v>0</v>
      </c>
      <c r="J8" s="9">
        <v>0</v>
      </c>
    </row>
    <row r="9" spans="1:10" s="6" customFormat="1" ht="23.25" customHeight="1">
      <c r="A9" s="12">
        <v>2050205</v>
      </c>
      <c r="B9" s="12" t="s">
        <v>5</v>
      </c>
      <c r="C9" s="8">
        <v>187.83846</v>
      </c>
      <c r="D9" s="8">
        <v>187.83846</v>
      </c>
      <c r="E9" s="9">
        <v>0</v>
      </c>
      <c r="F9" s="19">
        <v>0</v>
      </c>
      <c r="G9" s="21"/>
      <c r="H9" s="26">
        <v>0</v>
      </c>
      <c r="I9" s="9">
        <v>0</v>
      </c>
      <c r="J9" s="9">
        <v>0</v>
      </c>
    </row>
    <row r="10" spans="1:10" s="6" customFormat="1" ht="23.25" customHeight="1">
      <c r="A10" s="11">
        <v>20503</v>
      </c>
      <c r="B10" s="11" t="s">
        <v>6</v>
      </c>
      <c r="C10" s="8">
        <f>C11</f>
        <v>13496.993015</v>
      </c>
      <c r="D10" s="8">
        <v>7497.08</v>
      </c>
      <c r="E10" s="9">
        <v>0</v>
      </c>
      <c r="F10" s="19">
        <v>5961.123015</v>
      </c>
      <c r="G10" s="21"/>
      <c r="H10" s="26">
        <v>0</v>
      </c>
      <c r="I10" s="8">
        <v>0</v>
      </c>
      <c r="J10" s="9">
        <v>38.79</v>
      </c>
    </row>
    <row r="11" spans="1:10" s="6" customFormat="1" ht="23.25" customHeight="1">
      <c r="A11" s="12">
        <v>2050305</v>
      </c>
      <c r="B11" s="12" t="s">
        <v>3</v>
      </c>
      <c r="C11" s="38">
        <f>D11+F11+J11</f>
        <v>13496.993015</v>
      </c>
      <c r="D11" s="8">
        <v>7497.08</v>
      </c>
      <c r="E11" s="13">
        <v>0</v>
      </c>
      <c r="F11" s="19">
        <v>5961.123015</v>
      </c>
      <c r="G11" s="21"/>
      <c r="H11" s="26">
        <v>0</v>
      </c>
      <c r="I11" s="8">
        <v>0</v>
      </c>
      <c r="J11" s="9">
        <v>38.79</v>
      </c>
    </row>
    <row r="12" spans="1:10" s="6" customFormat="1" ht="23.25" customHeight="1">
      <c r="A12" s="10">
        <v>208</v>
      </c>
      <c r="B12" s="22" t="s">
        <v>28</v>
      </c>
      <c r="C12" s="9">
        <v>3.13</v>
      </c>
      <c r="D12" s="8">
        <v>3.1372</v>
      </c>
      <c r="E12" s="13">
        <v>0</v>
      </c>
      <c r="F12" s="19">
        <v>0</v>
      </c>
      <c r="G12" s="21"/>
      <c r="H12" s="26">
        <v>0</v>
      </c>
      <c r="I12" s="8">
        <v>0</v>
      </c>
      <c r="J12" s="9">
        <v>0</v>
      </c>
    </row>
    <row r="13" spans="1:10" s="6" customFormat="1" ht="23.25" customHeight="1">
      <c r="A13" s="11">
        <v>20808</v>
      </c>
      <c r="B13" s="23" t="s">
        <v>29</v>
      </c>
      <c r="C13" s="9">
        <v>3.13</v>
      </c>
      <c r="D13" s="8">
        <v>3.1372</v>
      </c>
      <c r="E13" s="13">
        <v>0</v>
      </c>
      <c r="F13" s="19">
        <v>0</v>
      </c>
      <c r="G13" s="21"/>
      <c r="H13" s="26">
        <v>0</v>
      </c>
      <c r="I13" s="8">
        <v>0</v>
      </c>
      <c r="J13" s="9">
        <v>0</v>
      </c>
    </row>
    <row r="14" spans="1:10" s="6" customFormat="1" ht="23.25" customHeight="1">
      <c r="A14" s="12">
        <v>2080801</v>
      </c>
      <c r="B14" s="24" t="s">
        <v>30</v>
      </c>
      <c r="C14" s="9">
        <v>3.13</v>
      </c>
      <c r="D14" s="8">
        <v>3.1372</v>
      </c>
      <c r="E14" s="13">
        <v>0</v>
      </c>
      <c r="F14" s="19">
        <v>0</v>
      </c>
      <c r="G14" s="21"/>
      <c r="H14" s="26">
        <v>0</v>
      </c>
      <c r="I14" s="8">
        <v>0</v>
      </c>
      <c r="J14" s="9">
        <v>0</v>
      </c>
    </row>
    <row r="15" spans="1:10" s="6" customFormat="1" ht="23.25" customHeight="1">
      <c r="A15" s="10">
        <v>210</v>
      </c>
      <c r="B15" s="18" t="s">
        <v>21</v>
      </c>
      <c r="C15" s="8">
        <v>34.96</v>
      </c>
      <c r="D15" s="8">
        <v>34.96</v>
      </c>
      <c r="E15" s="9">
        <v>0</v>
      </c>
      <c r="F15" s="20">
        <v>0</v>
      </c>
      <c r="G15" s="21"/>
      <c r="H15" s="26">
        <v>0</v>
      </c>
      <c r="I15" s="9">
        <v>0</v>
      </c>
      <c r="J15" s="9">
        <v>0</v>
      </c>
    </row>
    <row r="16" spans="1:10" s="6" customFormat="1" ht="23.25" customHeight="1">
      <c r="A16" s="11">
        <v>21005</v>
      </c>
      <c r="B16" s="11" t="s">
        <v>0</v>
      </c>
      <c r="C16" s="8">
        <v>34.96</v>
      </c>
      <c r="D16" s="8">
        <v>34.96</v>
      </c>
      <c r="E16" s="9">
        <v>0</v>
      </c>
      <c r="F16" s="20">
        <v>0</v>
      </c>
      <c r="G16" s="21"/>
      <c r="H16" s="26">
        <v>0</v>
      </c>
      <c r="I16" s="9">
        <v>0</v>
      </c>
      <c r="J16" s="9">
        <v>0</v>
      </c>
    </row>
    <row r="17" spans="1:10" s="6" customFormat="1" ht="23.25" customHeight="1">
      <c r="A17" s="12">
        <v>2100502</v>
      </c>
      <c r="B17" s="12" t="s">
        <v>1</v>
      </c>
      <c r="C17" s="8">
        <v>34.96</v>
      </c>
      <c r="D17" s="8">
        <v>34.96</v>
      </c>
      <c r="E17" s="9">
        <v>0</v>
      </c>
      <c r="F17" s="20">
        <v>0</v>
      </c>
      <c r="G17" s="21"/>
      <c r="H17" s="26">
        <v>0</v>
      </c>
      <c r="I17" s="9">
        <v>0</v>
      </c>
      <c r="J17" s="9">
        <v>0</v>
      </c>
    </row>
    <row r="18" spans="1:10" s="6" customFormat="1" ht="23.25" customHeight="1">
      <c r="A18" s="10">
        <v>221</v>
      </c>
      <c r="B18" s="18" t="s">
        <v>22</v>
      </c>
      <c r="C18" s="8">
        <v>52.44</v>
      </c>
      <c r="D18" s="9">
        <v>52.44</v>
      </c>
      <c r="E18" s="9">
        <v>0</v>
      </c>
      <c r="F18" s="20">
        <v>0</v>
      </c>
      <c r="G18" s="21"/>
      <c r="H18" s="26">
        <v>0</v>
      </c>
      <c r="I18" s="9">
        <v>0</v>
      </c>
      <c r="J18" s="9">
        <v>0</v>
      </c>
    </row>
    <row r="19" spans="1:10" s="6" customFormat="1" ht="23.25" customHeight="1">
      <c r="A19" s="11">
        <v>22102</v>
      </c>
      <c r="B19" s="11" t="s">
        <v>23</v>
      </c>
      <c r="C19" s="8">
        <v>52.44</v>
      </c>
      <c r="D19" s="9">
        <v>52.44</v>
      </c>
      <c r="E19" s="9">
        <v>0</v>
      </c>
      <c r="F19" s="20">
        <v>0</v>
      </c>
      <c r="G19" s="21"/>
      <c r="H19" s="26">
        <v>0</v>
      </c>
      <c r="I19" s="9">
        <v>0</v>
      </c>
      <c r="J19" s="9">
        <v>0</v>
      </c>
    </row>
    <row r="20" spans="1:10" s="6" customFormat="1" ht="23.25" customHeight="1">
      <c r="A20" s="12">
        <v>2210201</v>
      </c>
      <c r="B20" s="12" t="s">
        <v>24</v>
      </c>
      <c r="C20" s="8">
        <v>52.44</v>
      </c>
      <c r="D20" s="9">
        <v>52.44</v>
      </c>
      <c r="E20" s="9">
        <v>0</v>
      </c>
      <c r="F20" s="20">
        <v>0</v>
      </c>
      <c r="G20" s="21"/>
      <c r="H20" s="26">
        <v>0</v>
      </c>
      <c r="I20" s="9">
        <v>0</v>
      </c>
      <c r="J20" s="9">
        <v>0</v>
      </c>
    </row>
    <row r="21" spans="1:10" s="6" customFormat="1" ht="23.25" customHeight="1">
      <c r="A21" s="14"/>
      <c r="B21" s="14"/>
      <c r="C21" s="15"/>
      <c r="D21" s="15"/>
      <c r="E21" s="15"/>
      <c r="F21" s="25"/>
      <c r="G21" s="12"/>
      <c r="H21" s="15"/>
      <c r="I21" s="15"/>
      <c r="J21" s="15"/>
    </row>
    <row r="22" spans="1:10" s="6" customFormat="1" ht="23.25" customHeight="1">
      <c r="A22" s="10"/>
      <c r="B22" s="10" t="s">
        <v>7</v>
      </c>
      <c r="C22" s="12" t="s">
        <v>7</v>
      </c>
      <c r="D22" s="12" t="s">
        <v>7</v>
      </c>
      <c r="E22" s="12" t="s">
        <v>7</v>
      </c>
      <c r="F22" s="12" t="s">
        <v>7</v>
      </c>
      <c r="G22" s="12" t="s">
        <v>7</v>
      </c>
      <c r="H22" s="12" t="s">
        <v>7</v>
      </c>
      <c r="I22" s="12" t="s">
        <v>7</v>
      </c>
      <c r="J22" s="12" t="s">
        <v>7</v>
      </c>
    </row>
    <row r="23" spans="1:10" s="6" customFormat="1" ht="23.25" customHeight="1">
      <c r="A23" s="10"/>
      <c r="B23" s="10" t="s">
        <v>10</v>
      </c>
      <c r="C23" s="16">
        <f>C7+C12+C15+C18</f>
        <v>13775.361475</v>
      </c>
      <c r="D23" s="16">
        <f aca="true" t="shared" si="0" ref="D23:J23">D7+D12+D15+D18</f>
        <v>7775.4572</v>
      </c>
      <c r="E23" s="16">
        <f t="shared" si="0"/>
        <v>0</v>
      </c>
      <c r="F23" s="16">
        <f t="shared" si="0"/>
        <v>5961.123015</v>
      </c>
      <c r="G23" s="16">
        <f t="shared" si="0"/>
        <v>0</v>
      </c>
      <c r="H23" s="16">
        <f t="shared" si="0"/>
        <v>0</v>
      </c>
      <c r="I23" s="16">
        <f t="shared" si="0"/>
        <v>0</v>
      </c>
      <c r="J23" s="16">
        <f t="shared" si="0"/>
        <v>38.79</v>
      </c>
    </row>
  </sheetData>
  <sheetProtection/>
  <mergeCells count="10">
    <mergeCell ref="A2:J2"/>
    <mergeCell ref="E5:E6"/>
    <mergeCell ref="A5:A6"/>
    <mergeCell ref="B5:B6"/>
    <mergeCell ref="C5:C6"/>
    <mergeCell ref="D5:D6"/>
    <mergeCell ref="H5:H6"/>
    <mergeCell ref="I5:I6"/>
    <mergeCell ref="J5:J6"/>
    <mergeCell ref="F5:G5"/>
  </mergeCells>
  <printOptions/>
  <pageMargins left="0.5905511811023623" right="0.7086614173228347" top="0.7874015748031497" bottom="0.984251968503937" header="0.5118110236220472" footer="0.5118110236220472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谭肇鸿</dc:creator>
  <cp:keywords/>
  <dc:description/>
  <cp:lastModifiedBy>谭玉娥</cp:lastModifiedBy>
  <cp:lastPrinted>2013-08-24T07:37:24Z</cp:lastPrinted>
  <dcterms:created xsi:type="dcterms:W3CDTF">2013-08-24T07:23:13Z</dcterms:created>
  <dcterms:modified xsi:type="dcterms:W3CDTF">2016-08-30T03:47:42Z</dcterms:modified>
  <cp:category/>
  <cp:version/>
  <cp:contentType/>
  <cp:contentStatus/>
</cp:coreProperties>
</file>